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560" windowHeight="9540"/>
  </bookViews>
  <sheets>
    <sheet name="Sheet1" sheetId="1" r:id="rId1"/>
    <sheet name="Sheet2" sheetId="2" state="hidden" r:id="rId2"/>
    <sheet name="Sheet3" sheetId="3" state="hidden" r:id="rId3"/>
  </sheets>
  <definedNames>
    <definedName name="aa">Sheet2!$A$1</definedName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A1" i="1" l="1"/>
  <c r="A26" i="1" l="1"/>
  <c r="A23" i="1"/>
  <c r="A18" i="1"/>
  <c r="A16" i="1"/>
  <c r="A13" i="1"/>
  <c r="A9" i="1"/>
  <c r="A4" i="1"/>
</calcChain>
</file>

<file path=xl/sharedStrings.xml><?xml version="1.0" encoding="utf-8"?>
<sst xmlns="http://schemas.openxmlformats.org/spreadsheetml/2006/main" count="57" uniqueCount="52">
  <si>
    <t>Ngày</t>
  </si>
  <si>
    <t>NỘI DUNG CÔNG TÁC</t>
  </si>
  <si>
    <t>THÀNH PHẦN</t>
  </si>
  <si>
    <t>THỜI GIAN</t>
  </si>
  <si>
    <t>ĐỊA ĐIỂM</t>
  </si>
  <si>
    <t>P.Họp</t>
  </si>
  <si>
    <t>&lt;img alt="" src="https://f2.hcm.edu.vn//UploadImages/thpthanthuyen/0-0-0-0-0-0hinh/iconnew_292202022.png" /&gt;</t>
  </si>
  <si>
    <t>Họp BGH</t>
  </si>
  <si>
    <t>BGH</t>
  </si>
  <si>
    <t>&lt;img alt="" src="https://f2.hcm.edu.vn//UploadImages/thpthanthuyen/000/new.gif" style="width: 33px; height: 15px;" /&gt;</t>
  </si>
  <si>
    <t>7g30</t>
  </si>
  <si>
    <t>8g30</t>
  </si>
  <si>
    <t>Dự giờ tiết dạy tốt</t>
  </si>
  <si>
    <t>8g00</t>
  </si>
  <si>
    <t>15g30</t>
  </si>
  <si>
    <t>Theo phân công</t>
  </si>
  <si>
    <t>Hạn chót GVBM gửi câu hỏi và hướng dẫn đáp án cho thầy Tuấn (HP)</t>
  </si>
  <si>
    <t>Họp mặt đội tuyển học sinh giỏi</t>
  </si>
  <si>
    <t>Báo điểm thành phần (từ 8/6-21/6)</t>
  </si>
  <si>
    <t>Hoàn tất phiếu khảo sát (8/6-12/6)</t>
  </si>
  <si>
    <t>Rà soát công tác y tế đón đoàn kiểm tra liên ngành</t>
  </si>
  <si>
    <t>GVBM</t>
  </si>
  <si>
    <t>BGH, đt HSG</t>
  </si>
  <si>
    <t>8g15'</t>
  </si>
  <si>
    <t>Học vụ</t>
  </si>
  <si>
    <t>Tổ VP, lý, hóa, sinh, anh văn, tin</t>
  </si>
  <si>
    <t>Dự giờ tiết thao giảng cụm môn Toán</t>
  </si>
  <si>
    <t>Đại diện tổ Toán</t>
  </si>
  <si>
    <t>THPT Phú Nhuận</t>
  </si>
  <si>
    <t>T.Anh, c.Nguồn</t>
  </si>
  <si>
    <t>Phòng NN1</t>
  </si>
  <si>
    <t>Dự triển khai Kế hoạch HT QP năm 2020 và ra mắt CLB võ thuật Vovinam</t>
  </si>
  <si>
    <t>T.Anh</t>
  </si>
  <si>
    <t>Ban CHQS Q.PN</t>
  </si>
  <si>
    <t>Họp HĐGD</t>
  </si>
  <si>
    <t>Theo QĐ 
GVCN, GT, CMHS, HS</t>
  </si>
  <si>
    <t>Đưa HS đi dự thi kỳ thi HS Giỏi cấp TP</t>
  </si>
  <si>
    <t>6g30</t>
  </si>
  <si>
    <t>THPT Gia Định</t>
  </si>
  <si>
    <t>GVBM, TTCM</t>
  </si>
  <si>
    <t>Sao in đề kiểm tra HK2</t>
  </si>
  <si>
    <t>Tổ sao in</t>
  </si>
  <si>
    <t>Hoàn thành các minh chứng, công tác tự đánh giá</t>
  </si>
  <si>
    <t>Hoàn tất công tác tự kiểm tra học vụ, thiết bị, thư viện</t>
  </si>
  <si>
    <t>VP</t>
  </si>
  <si>
    <t>Hạn chót rà soát 3 phòng máy</t>
  </si>
  <si>
    <t>Tổ tin</t>
  </si>
  <si>
    <t>11g</t>
  </si>
  <si>
    <t>Tổng kết các CLB, lớp BDKT</t>
  </si>
  <si>
    <t>CLB, lớp BDKT</t>
  </si>
  <si>
    <t>Rà soát, tỉa cây xanh</t>
  </si>
  <si>
    <t>PM1, PM2, PM3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</si>
</sst>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"/>
  </numFmts>
  <fonts count="8" x14ac:knownFonts="1">
    <font>
      <sz val="10"/>
      <name val="Arial"/>
    </font>
    <font>
      <sz val="8"/>
      <name val="Arial"/>
      <family val="2"/>
    </font>
    <font>
      <b/>
      <sz val="13"/>
      <color indexed="63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20"/>
      <color indexed="63"/>
      <name val="Times New Roman"/>
      <family val="1"/>
    </font>
    <font>
      <sz val="12"/>
      <color rgb="FF333333"/>
      <name val="Times New Roman"/>
      <family val="1"/>
    </font>
    <font>
      <sz val="12"/>
      <color rgb="FF88888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64"/>
      </right>
      <top style="dashed">
        <color indexed="8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left" vertical="center" wrapText="1"/>
    </xf>
    <xf numFmtId="49" fontId="3" fillId="0" borderId="10" xfId="0" quotePrefix="1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15" xfId="0" quotePrefix="1" applyNumberFormat="1" applyFont="1" applyBorder="1" applyAlignment="1">
      <alignment horizontal="left" vertical="center" wrapText="1"/>
    </xf>
    <xf numFmtId="49" fontId="3" fillId="0" borderId="4" xfId="0" quotePrefix="1" applyNumberFormat="1" applyFont="1" applyBorder="1" applyAlignment="1">
      <alignment horizontal="left" vertical="center" wrapText="1"/>
    </xf>
    <xf numFmtId="49" fontId="3" fillId="0" borderId="5" xfId="0" quotePrefix="1" applyNumberFormat="1" applyFont="1" applyBorder="1" applyAlignment="1">
      <alignment horizontal="left" vertical="center" wrapText="1"/>
    </xf>
    <xf numFmtId="164" fontId="3" fillId="0" borderId="0" xfId="0" applyNumberFormat="1" applyFont="1"/>
    <xf numFmtId="49" fontId="3" fillId="0" borderId="21" xfId="0" quotePrefix="1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/>
    <xf numFmtId="49" fontId="3" fillId="3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tabSelected="1" zoomScale="70" zoomScaleNormal="70" workbookViewId="0">
      <selection activeCell="E14" sqref="E14"/>
    </sheetView>
  </sheetViews>
  <sheetFormatPr defaultRowHeight="16.5" x14ac:dyDescent="0.25"/>
  <cols>
    <col min="1" max="1" width="14.42578125" style="1" customWidth="1"/>
    <col min="2" max="2" width="42.7109375" style="1" customWidth="1"/>
    <col min="3" max="3" width="21.42578125" style="1" customWidth="1"/>
    <col min="4" max="4" width="9.42578125" style="1" customWidth="1"/>
    <col min="5" max="5" width="16.7109375" style="29" customWidth="1"/>
    <col min="6" max="6" width="9.140625" style="1"/>
    <col min="7" max="7" width="13" style="1" bestFit="1" customWidth="1"/>
    <col min="8" max="16384" width="9.140625" style="1"/>
  </cols>
  <sheetData>
    <row r="1" spans="1:8" ht="25.5" x14ac:dyDescent="0.35">
      <c r="A1" s="33" t="str">
        <f>"Lịch công tác tuần từ ngày " &amp; TEXT(aa,"dd/MM") &amp; " đến ngày " &amp; TEXT(aa+6,"dd/MM") &amp; ""</f>
        <v>Lịch công tác tuần từ ngày 08/06 đến ngày 14/06</v>
      </c>
      <c r="B1" s="33"/>
      <c r="C1" s="33"/>
      <c r="D1" s="33"/>
      <c r="E1" s="33"/>
    </row>
    <row r="2" spans="1:8" ht="17.25" thickBot="1" x14ac:dyDescent="0.3">
      <c r="A2" s="2"/>
      <c r="B2" s="2"/>
      <c r="C2" s="2"/>
      <c r="D2" s="2"/>
      <c r="E2" s="2"/>
    </row>
    <row r="3" spans="1:8" ht="4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8" x14ac:dyDescent="0.25">
      <c r="A4" s="34" t="str">
        <f>"Thứ Hai "  &amp; TEXT(aa,"dd/MM")</f>
        <v>Thứ Hai 08/06</v>
      </c>
      <c r="B4" s="9" t="s">
        <v>7</v>
      </c>
      <c r="C4" s="4" t="s">
        <v>8</v>
      </c>
      <c r="D4" s="4" t="s">
        <v>11</v>
      </c>
      <c r="E4" s="4" t="s">
        <v>5</v>
      </c>
      <c r="H4" s="23"/>
    </row>
    <row r="5" spans="1:8" ht="33" x14ac:dyDescent="0.25">
      <c r="A5" s="35"/>
      <c r="B5" s="19" t="s">
        <v>20</v>
      </c>
      <c r="C5" s="6"/>
      <c r="D5" s="6"/>
      <c r="E5" s="6"/>
      <c r="H5" s="24"/>
    </row>
    <row r="6" spans="1:8" x14ac:dyDescent="0.25">
      <c r="A6" s="36"/>
      <c r="B6" s="19" t="s">
        <v>17</v>
      </c>
      <c r="C6" s="6" t="s">
        <v>22</v>
      </c>
      <c r="D6" s="6" t="s">
        <v>23</v>
      </c>
      <c r="E6" s="6" t="s">
        <v>5</v>
      </c>
      <c r="H6" s="24"/>
    </row>
    <row r="7" spans="1:8" x14ac:dyDescent="0.25">
      <c r="A7" s="36"/>
      <c r="B7" s="5" t="s">
        <v>18</v>
      </c>
      <c r="C7" s="6" t="s">
        <v>21</v>
      </c>
      <c r="D7" s="11"/>
      <c r="E7" s="6" t="s">
        <v>24</v>
      </c>
      <c r="H7" s="24"/>
    </row>
    <row r="8" spans="1:8" ht="33.75" thickBot="1" x14ac:dyDescent="0.3">
      <c r="A8" s="36"/>
      <c r="B8" s="20" t="s">
        <v>19</v>
      </c>
      <c r="C8" s="8" t="s">
        <v>25</v>
      </c>
      <c r="D8" s="8"/>
      <c r="E8" s="8"/>
    </row>
    <row r="9" spans="1:8" ht="33" x14ac:dyDescent="0.25">
      <c r="A9" s="34" t="str">
        <f>"Thứ Ba "  &amp; TEXT(aa +1,"dd/MM")</f>
        <v>Thứ Ba 09/06</v>
      </c>
      <c r="B9" s="18" t="s">
        <v>26</v>
      </c>
      <c r="C9" s="11" t="s">
        <v>27</v>
      </c>
      <c r="D9" s="6" t="s">
        <v>10</v>
      </c>
      <c r="E9" s="26" t="s">
        <v>28</v>
      </c>
    </row>
    <row r="10" spans="1:8" x14ac:dyDescent="0.25">
      <c r="A10" s="31"/>
      <c r="B10" s="18" t="s">
        <v>12</v>
      </c>
      <c r="C10" s="11" t="s">
        <v>29</v>
      </c>
      <c r="D10" s="6" t="s">
        <v>10</v>
      </c>
      <c r="E10" s="26" t="s">
        <v>30</v>
      </c>
    </row>
    <row r="11" spans="1:8" ht="33" x14ac:dyDescent="0.25">
      <c r="A11" s="31"/>
      <c r="B11" s="18" t="s">
        <v>31</v>
      </c>
      <c r="C11" s="11" t="s">
        <v>32</v>
      </c>
      <c r="D11" s="6" t="s">
        <v>13</v>
      </c>
      <c r="E11" s="26" t="s">
        <v>33</v>
      </c>
    </row>
    <row r="12" spans="1:8" ht="50.25" thickBot="1" x14ac:dyDescent="0.3">
      <c r="A12" s="36"/>
      <c r="B12" s="20" t="s">
        <v>34</v>
      </c>
      <c r="C12" s="8" t="s">
        <v>35</v>
      </c>
      <c r="D12" s="8" t="s">
        <v>14</v>
      </c>
      <c r="E12" s="8" t="s">
        <v>5</v>
      </c>
    </row>
    <row r="13" spans="1:8" x14ac:dyDescent="0.25">
      <c r="A13" s="30" t="str">
        <f>"Thứ Tư "  &amp; TEXT(aa +2,"dd/MM")</f>
        <v>Thứ Tư 10/06</v>
      </c>
      <c r="B13" s="9" t="s">
        <v>36</v>
      </c>
      <c r="C13" s="4" t="s">
        <v>15</v>
      </c>
      <c r="D13" s="4" t="s">
        <v>37</v>
      </c>
      <c r="E13" s="4" t="s">
        <v>38</v>
      </c>
    </row>
    <row r="14" spans="1:8" ht="33" x14ac:dyDescent="0.25">
      <c r="A14" s="31"/>
      <c r="B14" s="5" t="s">
        <v>16</v>
      </c>
      <c r="C14" s="6" t="s">
        <v>39</v>
      </c>
      <c r="D14" s="11"/>
      <c r="E14" s="6"/>
    </row>
    <row r="15" spans="1:8" ht="17.25" thickBot="1" x14ac:dyDescent="0.3">
      <c r="A15" s="31"/>
      <c r="B15" s="19"/>
      <c r="C15" s="6"/>
      <c r="D15" s="11"/>
      <c r="E15" s="6"/>
    </row>
    <row r="16" spans="1:8" x14ac:dyDescent="0.25">
      <c r="A16" s="39" t="str">
        <f>"Thứ Năm "  &amp; TEXT(aa +3,"dd/MM")</f>
        <v>Thứ Năm 11/06</v>
      </c>
      <c r="B16" s="9" t="s">
        <v>40</v>
      </c>
      <c r="C16" s="4" t="s">
        <v>41</v>
      </c>
      <c r="D16" s="4" t="s">
        <v>10</v>
      </c>
      <c r="E16" s="4" t="s">
        <v>5</v>
      </c>
    </row>
    <row r="17" spans="1:5" ht="33.75" thickBot="1" x14ac:dyDescent="0.3">
      <c r="A17" s="40"/>
      <c r="B17" s="10" t="s">
        <v>42</v>
      </c>
      <c r="C17" s="11"/>
      <c r="D17" s="11"/>
      <c r="E17" s="11"/>
    </row>
    <row r="18" spans="1:5" ht="33" x14ac:dyDescent="0.25">
      <c r="A18" s="37" t="str">
        <f>"Thứ Sáu "  &amp; TEXT(aa +4,"dd/MM")</f>
        <v>Thứ Sáu 12/06</v>
      </c>
      <c r="B18" s="9" t="s">
        <v>43</v>
      </c>
      <c r="C18" s="4" t="s">
        <v>44</v>
      </c>
      <c r="D18" s="4"/>
      <c r="E18" s="25"/>
    </row>
    <row r="19" spans="1:5" x14ac:dyDescent="0.25">
      <c r="A19" s="37"/>
      <c r="B19" s="18"/>
      <c r="C19" s="11"/>
      <c r="D19" s="6"/>
      <c r="E19" s="26"/>
    </row>
    <row r="20" spans="1:5" x14ac:dyDescent="0.25">
      <c r="A20" s="37"/>
      <c r="B20" s="22"/>
      <c r="C20" s="11"/>
      <c r="D20" s="11"/>
      <c r="E20" s="27"/>
    </row>
    <row r="21" spans="1:5" x14ac:dyDescent="0.25">
      <c r="A21" s="37"/>
      <c r="B21" s="22"/>
      <c r="C21" s="11"/>
      <c r="D21" s="11"/>
      <c r="E21" s="27"/>
    </row>
    <row r="22" spans="1:5" ht="17.25" thickBot="1" x14ac:dyDescent="0.3">
      <c r="A22" s="38"/>
      <c r="B22" s="17"/>
      <c r="C22" s="13"/>
      <c r="D22" s="13"/>
      <c r="E22" s="28"/>
    </row>
    <row r="23" spans="1:5" ht="33" x14ac:dyDescent="0.25">
      <c r="A23" s="30" t="str">
        <f>"Thứ Bảy "  &amp; TEXT(aa +5,"dd/MM")</f>
        <v>Thứ Bảy 13/06</v>
      </c>
      <c r="B23" s="15" t="s">
        <v>45</v>
      </c>
      <c r="C23" s="16" t="s">
        <v>46</v>
      </c>
      <c r="D23" s="16" t="s">
        <v>47</v>
      </c>
      <c r="E23" s="4" t="s">
        <v>51</v>
      </c>
    </row>
    <row r="24" spans="1:5" x14ac:dyDescent="0.25">
      <c r="A24" s="31"/>
      <c r="B24" s="14" t="s">
        <v>48</v>
      </c>
      <c r="C24" s="12" t="s">
        <v>49</v>
      </c>
      <c r="D24" s="12"/>
      <c r="E24" s="12"/>
    </row>
    <row r="25" spans="1:5" ht="17.25" thickBot="1" x14ac:dyDescent="0.3">
      <c r="A25" s="32"/>
      <c r="B25" s="7" t="s">
        <v>50</v>
      </c>
      <c r="C25" s="8"/>
      <c r="D25" s="8"/>
      <c r="E25" s="8"/>
    </row>
    <row r="26" spans="1:5" x14ac:dyDescent="0.25">
      <c r="A26" s="30" t="str">
        <f>"Chủ nhật "  &amp; TEXT(aa +6,"dd/MM")</f>
        <v>Chủ nhật 14/06</v>
      </c>
      <c r="B26" s="15"/>
      <c r="C26" s="16"/>
      <c r="D26" s="16"/>
      <c r="E26" s="16"/>
    </row>
    <row r="27" spans="1:5" x14ac:dyDescent="0.25">
      <c r="A27" s="31"/>
      <c r="B27" s="19"/>
      <c r="C27" s="6"/>
      <c r="D27" s="6"/>
      <c r="E27" s="6"/>
    </row>
    <row r="28" spans="1:5" ht="17.25" thickBot="1" x14ac:dyDescent="0.3">
      <c r="A28" s="32"/>
      <c r="B28" s="7"/>
      <c r="C28" s="8"/>
      <c r="D28" s="8"/>
      <c r="E28" s="8"/>
    </row>
  </sheetData>
  <mergeCells count="8">
    <mergeCell ref="A23:A25"/>
    <mergeCell ref="A26:A28"/>
    <mergeCell ref="A1:E1"/>
    <mergeCell ref="A4:A8"/>
    <mergeCell ref="A9:A12"/>
    <mergeCell ref="A13:A15"/>
    <mergeCell ref="A18:A22"/>
    <mergeCell ref="A16:A17"/>
  </mergeCells>
  <phoneticPr fontId="1" type="noConversion"/>
  <pageMargins left="0.33" right="0.15748031496062992" top="0.23622047244094491" bottom="0.27559055118110237" header="0.23622047244094491" footer="0.2362204724409449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2.75" x14ac:dyDescent="0.2"/>
  <cols>
    <col min="1" max="1" width="13" bestFit="1" customWidth="1"/>
  </cols>
  <sheetData>
    <row r="1" spans="1:1" ht="16.5" x14ac:dyDescent="0.25">
      <c r="A1" s="21">
        <v>43990</v>
      </c>
    </row>
    <row r="2" spans="1:1" x14ac:dyDescent="0.2">
      <c r="A2" t="s">
        <v>6</v>
      </c>
    </row>
    <row r="3" spans="1:1" x14ac:dyDescent="0.2">
      <c r="A3" t="s">
        <v>9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aa</vt:lpstr>
      <vt:lpstr>Sheet1!Print_Titles</vt:lpstr>
    </vt:vector>
  </TitlesOfParts>
  <Company>MSHOME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 King</dc:creator>
  <cp:lastModifiedBy>Windows User</cp:lastModifiedBy>
  <cp:lastPrinted>2020-01-13T02:40:47Z</cp:lastPrinted>
  <dcterms:created xsi:type="dcterms:W3CDTF">2019-09-14T07:52:06Z</dcterms:created>
  <dcterms:modified xsi:type="dcterms:W3CDTF">2020-06-08T12:07:38Z</dcterms:modified>
</cp:coreProperties>
</file>